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RANSVERSAL\COMMUN_DDR\COMMUNS\FIPH_GA\Catalogue\Catalogue version 2025\Attestations\"/>
    </mc:Choice>
  </mc:AlternateContent>
  <xr:revisionPtr revIDLastSave="0" documentId="13_ncr:1_{32A89D91-C52B-47C8-B44E-18B41555A2F6}" xr6:coauthVersionLast="47" xr6:coauthVersionMax="47" xr10:uidLastSave="{00000000-0000-0000-0000-000000000000}"/>
  <bookViews>
    <workbookView xWindow="-110" yWindow="-110" windowWidth="19420" windowHeight="10300" tabRatio="405" xr2:uid="{36AB3687-9C73-46D2-AAC3-8C99C7024DCB}"/>
  </bookViews>
  <sheets>
    <sheet name="Aux vie professionnelle" sheetId="6" r:id="rId1"/>
  </sheets>
  <definedNames>
    <definedName name="Date">'Aux vie professionnelle'!$B$6</definedName>
    <definedName name="_xlnm.Print_Area" localSheetId="0">'Aux vie professionnelle'!$A$1:$P$56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" l="1"/>
  <c r="I44" i="6"/>
  <c r="F44" i="6"/>
  <c r="C44" i="6"/>
  <c r="G7" i="6"/>
  <c r="D7" i="6"/>
  <c r="G8" i="6"/>
  <c r="D8" i="6"/>
  <c r="A8" i="6"/>
  <c r="C6" i="6"/>
  <c r="A7" i="6"/>
  <c r="I40" i="6" l="1"/>
  <c r="H40" i="6"/>
  <c r="F40" i="6"/>
  <c r="E40" i="6"/>
  <c r="C40" i="6"/>
  <c r="B40" i="6"/>
  <c r="C48" i="6" l="1"/>
</calcChain>
</file>

<file path=xl/sharedStrings.xml><?xml version="1.0" encoding="utf-8"?>
<sst xmlns="http://schemas.openxmlformats.org/spreadsheetml/2006/main" count="36" uniqueCount="22">
  <si>
    <t>TOTAL</t>
  </si>
  <si>
    <t>Nom :</t>
  </si>
  <si>
    <t>Prénom :</t>
  </si>
  <si>
    <t>Nombre d'heures effectuées Auxiliaire</t>
  </si>
  <si>
    <t>Identité de l'aidé</t>
  </si>
  <si>
    <t>Nombre d'heures :</t>
  </si>
  <si>
    <t>Montant total de la dépense :</t>
  </si>
  <si>
    <t>Régime horaire</t>
  </si>
  <si>
    <t>Rémunération Auxiliaire de vie</t>
  </si>
  <si>
    <t>Coût horaire Aidant</t>
  </si>
  <si>
    <t>Nombre d'heures effectuées
Aidé</t>
  </si>
  <si>
    <t xml:space="preserve"> </t>
  </si>
  <si>
    <t>Je, soussigné, atteste que :</t>
  </si>
  <si>
    <t xml:space="preserve">- la présente attestation a été établie en tenant compte des règles fixées au catalogue des interventions. </t>
  </si>
  <si>
    <t xml:space="preserve">- en cas de contrôle du FIPHFP, je devrais produire les documents ayant permis de justifier la présente attestation. </t>
  </si>
  <si>
    <t xml:space="preserve">Nom, Prénom, Signature et Cachet </t>
  </si>
  <si>
    <t>Identité de l'auxiliaire de vie</t>
  </si>
  <si>
    <t>A déclarer lors de la saisie</t>
  </si>
  <si>
    <t>Période</t>
  </si>
  <si>
    <t xml:space="preserve">Fait à </t>
  </si>
  <si>
    <t>Le</t>
  </si>
  <si>
    <r>
      <t xml:space="preserve">Etat déclaratif certifié conforme de prise en charge des frais d'auxiliaire dans le cadre des activités professionnelles
</t>
    </r>
    <r>
      <rPr>
        <b/>
        <u/>
        <sz val="14"/>
        <color theme="9" tint="-0.249977111117893"/>
        <rFont val="Arial"/>
        <family val="2"/>
      </rPr>
      <t>Demande de remboursement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</si>
</sst>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C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41414"/>
      <name val="Segoe UI"/>
      <family val="2"/>
    </font>
    <font>
      <sz val="11"/>
      <color rgb="FF4B505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4"/>
      <color theme="9" tint="-0.249977111117893"/>
      <name val="Arial"/>
      <family val="2"/>
    </font>
    <font>
      <b/>
      <u/>
      <sz val="14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/>
    <xf numFmtId="0" fontId="8" fillId="0" borderId="0" xfId="0" applyFont="1"/>
    <xf numFmtId="0" fontId="7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/>
    <xf numFmtId="0" fontId="0" fillId="0" borderId="6" xfId="0" applyBorder="1"/>
    <xf numFmtId="0" fontId="4" fillId="0" borderId="1" xfId="0" applyFont="1" applyBorder="1"/>
    <xf numFmtId="0" fontId="0" fillId="0" borderId="2" xfId="0" applyBorder="1"/>
    <xf numFmtId="0" fontId="4" fillId="0" borderId="1" xfId="0" applyFont="1" applyBorder="1" applyAlignment="1">
      <alignment horizontal="center" wrapText="1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/>
    <xf numFmtId="44" fontId="10" fillId="0" borderId="7" xfId="1" applyFont="1" applyFill="1" applyBorder="1"/>
    <xf numFmtId="44" fontId="0" fillId="3" borderId="3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2" borderId="9" xfId="0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44" fontId="10" fillId="2" borderId="7" xfId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10" xfId="0" applyFont="1" applyFill="1" applyBorder="1" applyProtection="1">
      <protection locked="0"/>
    </xf>
    <xf numFmtId="0" fontId="1" fillId="0" borderId="1" xfId="0" applyFont="1" applyBorder="1"/>
    <xf numFmtId="0" fontId="1" fillId="0" borderId="0" xfId="0" quotePrefix="1" applyFont="1"/>
    <xf numFmtId="0" fontId="11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1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0" borderId="9" xfId="0" applyFont="1" applyFill="1" applyBorder="1"/>
    <xf numFmtId="0" fontId="4" fillId="0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vertical="center"/>
    </xf>
    <xf numFmtId="0" fontId="0" fillId="2" borderId="7" xfId="0" applyFont="1" applyFill="1" applyBorder="1" applyProtection="1">
      <protection locked="0"/>
    </xf>
    <xf numFmtId="14" fontId="4" fillId="2" borderId="0" xfId="0" applyNumberFormat="1" applyFont="1" applyFill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0" xfId="0" quotePrefix="1" applyFont="1" applyAlignment="1">
      <alignment horizontal="left" wrapText="1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5">
    <dxf>
      <fill>
        <patternFill>
          <bgColor rgb="FFFFC000"/>
        </patternFill>
      </fill>
    </dxf>
    <dxf>
      <font>
        <color theme="0"/>
      </font>
    </dxf>
    <dxf>
      <fill>
        <patternFill>
          <bgColor rgb="FFFFC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44D5.9B884E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78106</xdr:colOff>
      <xdr:row>0</xdr:row>
      <xdr:rowOff>129540</xdr:rowOff>
    </xdr:from>
    <xdr:to>
      <xdr:col>0</xdr:col>
      <xdr:colOff>664756</xdr:colOff>
      <xdr:row>0</xdr:row>
      <xdr:rowOff>731520</xdr:rowOff>
    </xdr:to>
    <xdr:pic>
      <xdr:nvPicPr>
        <xdr:cNvPr id="2" name="Image 1" descr="Nouveau logo 2014">
          <a:extLst>
            <a:ext uri="{FF2B5EF4-FFF2-40B4-BE49-F238E27FC236}">
              <a16:creationId xmlns:a16="http://schemas.microsoft.com/office/drawing/2014/main" id="{E2EC3CE6-F501-4E47-A09D-484EFEA4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6" y="129540"/>
          <a:ext cx="58665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45720</xdr:colOff>
      <xdr:row>0</xdr:row>
      <xdr:rowOff>7620</xdr:rowOff>
    </xdr:from>
    <xdr:to>
      <xdr:col>16</xdr:col>
      <xdr:colOff>0</xdr:colOff>
      <xdr:row>56</xdr:row>
      <xdr:rowOff>121920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970CDDA-54DB-4190-8C3F-353F8017E137}"/>
            </a:ext>
          </a:extLst>
        </xdr:cNvPr>
        <xdr:cNvSpPr txBox="1"/>
      </xdr:nvSpPr>
      <xdr:spPr>
        <a:xfrm>
          <a:off x="8267700" y="7620"/>
          <a:ext cx="5501640" cy="12504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24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6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reçu un accord de prise en charge du FIPHFP.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avez choisi une périodicité déterminée (trimestre, semestre, annuelle) pour demander le remboursement des dépenses engagées.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utiliser ce modèle de document pour déclarer le montant demandé en remboursement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L'attestation</a:t>
          </a:r>
          <a:r>
            <a:rPr lang="fr-FR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vous indique les montants à indiquer lors de la saisie de la demande :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 total de la dépense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d'heures 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Comment l’utiliser ?</a:t>
          </a: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 u="sng"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Identité de l'aidé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l'aidé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l'aidé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fr-FR" sz="1100" b="1" u="sng">
              <a:solidFill>
                <a:schemeClr val="tx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Identité de l'auxiliaire</a:t>
          </a:r>
        </a:p>
        <a:p>
          <a:pPr eaLnBrk="1" fontAlgn="auto" latinLnBrk="0" hangingPunct="1"/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Nom de l'auxiliaire</a:t>
          </a:r>
        </a:p>
        <a:p>
          <a:pPr marL="0" indent="0" eaLnBrk="1" fontAlgn="auto" latinLnBrk="0" hangingPunct="1"/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Prénom de l'auxiliaire</a:t>
          </a:r>
        </a:p>
        <a:p>
          <a:pPr marL="0" indent="0" eaLnBrk="1" fontAlgn="auto" latinLnBrk="0" hangingPunct="1"/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Vous devez établir une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attestation par Auxiliaire</a:t>
          </a:r>
          <a:endParaRPr lang="fr-FR" sz="110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pPr>
            <a:spcBef>
              <a:spcPts val="0"/>
            </a:spcBef>
            <a:spcAft>
              <a:spcPts val="0"/>
            </a:spcAft>
          </a:pPr>
          <a:endParaRPr lang="fr-FR" sz="1100" b="1">
            <a:solidFill>
              <a:srgbClr val="0070C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+mn-cs"/>
          </a:endParaRPr>
        </a:p>
        <a:p>
          <a:pPr>
            <a:spcBef>
              <a:spcPts val="0"/>
            </a:spcBef>
            <a:spcAft>
              <a:spcPts val="0"/>
            </a:spcAft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Période</a:t>
          </a:r>
        </a:p>
        <a:p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Lors de la demande de remboursement, vous devez indiquer la date de début de période concerné. Le tableau est construit pour un trimestre. Etablissez 2 tableaux pour une demande semestrielle ... </a:t>
          </a:r>
        </a:p>
        <a:p>
          <a:pPr>
            <a:spcAft>
              <a:spcPts val="600"/>
            </a:spcAft>
          </a:pPr>
          <a:endParaRPr lang="fr-FR" sz="1100" baseline="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Nombre d'heures effectuées aidé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d’heures effectivement travaillées par l'aidé. Le FIPHFP ne prend pas en charge le coût de l'aidant pendant les périodes d'absence, de congés maladie de l'aidé, etc.</a:t>
          </a:r>
          <a:endParaRPr lang="fr-FR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fr-FR" sz="1100" b="1">
            <a:solidFill>
              <a:srgbClr val="0070C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+mn-cs"/>
          </a:endParaRP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Nombre d'heures effectuées de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 l</a:t>
          </a: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’auxiliaire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 d’heures d’auxiliaire de vie professionnelle </a:t>
          </a: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effectivement réalisées </a:t>
          </a:r>
          <a:r>
            <a:rPr lang="fr-FR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la limite de la prescription du médecin du travail</a:t>
          </a:r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fr-FR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Seul le temps de présence où l’aidant et l’aidé sont simultanément présents peut être comptabilisé.</a:t>
          </a: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Rémunération mensuelle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 l'auxiliaire de vie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Rémunération brute + Charges patronales pour le mois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Régime horaire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Vous devez indiquer le régime de travail mensuel de l'Auxiliaire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 :151,67 h).</a:t>
          </a:r>
        </a:p>
        <a:p>
          <a:endParaRPr lang="fr-FR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3E7D-5529-4ED8-8A2F-D27609728B51}">
  <sheetPr codeName="Feuil1">
    <pageSetUpPr fitToPage="1"/>
  </sheetPr>
  <dimension ref="A1:I56"/>
  <sheetViews>
    <sheetView showGridLines="0" tabSelected="1" topLeftCell="A36" workbookViewId="0">
      <selection activeCell="C47" sqref="C47"/>
    </sheetView>
  </sheetViews>
  <sheetFormatPr baseColWidth="10" defaultRowHeight="14.5" x14ac:dyDescent="0.35"/>
  <cols>
    <col min="1" max="1" width="10.54296875" customWidth="1"/>
    <col min="2" max="2" width="14.7265625" customWidth="1"/>
    <col min="3" max="3" width="14.26953125" customWidth="1"/>
    <col min="4" max="4" width="10.54296875" customWidth="1"/>
    <col min="5" max="6" width="14.7265625" customWidth="1"/>
    <col min="7" max="7" width="10.54296875" customWidth="1"/>
    <col min="8" max="9" width="14.7265625" customWidth="1"/>
  </cols>
  <sheetData>
    <row r="1" spans="1:9" s="1" customFormat="1" ht="69" customHeight="1" x14ac:dyDescent="0.35">
      <c r="A1" s="32"/>
      <c r="B1" s="51" t="s">
        <v>21</v>
      </c>
      <c r="C1" s="51"/>
      <c r="D1" s="51"/>
      <c r="E1" s="51"/>
      <c r="F1" s="51"/>
      <c r="G1" s="51"/>
      <c r="H1" s="51"/>
      <c r="I1" s="52"/>
    </row>
    <row r="2" spans="1:9" s="23" customFormat="1" ht="23.5" customHeight="1" x14ac:dyDescent="0.45">
      <c r="A2" s="3" t="s">
        <v>4</v>
      </c>
      <c r="B2" s="21"/>
      <c r="C2" s="21"/>
      <c r="D2" s="21"/>
      <c r="E2" s="3" t="s">
        <v>16</v>
      </c>
      <c r="F2" s="22"/>
    </row>
    <row r="3" spans="1:9" s="1" customFormat="1" ht="18" customHeight="1" x14ac:dyDescent="0.35">
      <c r="A3" t="s">
        <v>1</v>
      </c>
      <c r="B3" s="53"/>
      <c r="C3" s="53"/>
      <c r="D3" s="53"/>
      <c r="E3" t="s">
        <v>1</v>
      </c>
      <c r="F3" s="53"/>
      <c r="G3" s="53"/>
      <c r="H3" s="53"/>
    </row>
    <row r="4" spans="1:9" s="1" customFormat="1" ht="18" customHeight="1" x14ac:dyDescent="0.35">
      <c r="A4" t="s">
        <v>2</v>
      </c>
      <c r="B4" s="53"/>
      <c r="C4" s="53"/>
      <c r="D4" s="53"/>
      <c r="E4" t="s">
        <v>2</v>
      </c>
      <c r="F4" s="53"/>
      <c r="G4" s="53"/>
      <c r="H4" s="53"/>
    </row>
    <row r="5" spans="1:9" s="6" customFormat="1" ht="7.9" customHeight="1" x14ac:dyDescent="0.35">
      <c r="A5" s="4"/>
      <c r="B5" s="5"/>
      <c r="C5" s="5"/>
      <c r="D5" s="4"/>
      <c r="E5" s="4"/>
    </row>
    <row r="6" spans="1:9" s="1" customFormat="1" ht="16.149999999999999" customHeight="1" x14ac:dyDescent="0.35">
      <c r="A6" s="38" t="s">
        <v>18</v>
      </c>
      <c r="B6" s="48"/>
      <c r="C6" s="49" t="str">
        <f>IF(ISBLANK(Date),"",DATE(YEAR(Date),INT(MONTH(Date))+2,DAY(EOMONTH(Date,2))))</f>
        <v/>
      </c>
      <c r="D6" s="2"/>
      <c r="E6" s="2"/>
      <c r="F6" s="2"/>
    </row>
    <row r="7" spans="1:9" s="8" customFormat="1" ht="9" hidden="1" customHeight="1" x14ac:dyDescent="0.45">
      <c r="A7" s="8">
        <f>DAY(EOMONTH(Date,0))</f>
        <v>31</v>
      </c>
      <c r="C7" s="9"/>
      <c r="D7" s="8">
        <f>DAY(EOMONTH(EDATE(Date,1),0))</f>
        <v>31</v>
      </c>
      <c r="E7" s="10"/>
      <c r="F7" s="10"/>
      <c r="G7" s="8">
        <f>DAY(EOMONTH(EDATE(Date,2),0))</f>
        <v>28</v>
      </c>
      <c r="H7" s="10"/>
      <c r="I7" s="10"/>
    </row>
    <row r="8" spans="1:9" s="12" customFormat="1" ht="58" x14ac:dyDescent="0.35">
      <c r="A8" s="50" t="str">
        <f>UPPER(TEXT(Date,"mmmm"))</f>
        <v>JANVIER</v>
      </c>
      <c r="B8" s="15" t="s">
        <v>10</v>
      </c>
      <c r="C8" s="15" t="s">
        <v>3</v>
      </c>
      <c r="D8" s="50" t="str">
        <f>UPPER(TEXT((EDATE(Date,1)),"mmmm"))</f>
        <v>JANVIER</v>
      </c>
      <c r="E8" s="15" t="s">
        <v>10</v>
      </c>
      <c r="F8" s="20" t="s">
        <v>3</v>
      </c>
      <c r="G8" s="50" t="str">
        <f>UPPER(TEXT((EDATE(Date,2)),"mmmm"))</f>
        <v>FÉVRIER</v>
      </c>
      <c r="H8" s="15" t="s">
        <v>10</v>
      </c>
      <c r="I8" s="11" t="s">
        <v>3</v>
      </c>
    </row>
    <row r="9" spans="1:9" x14ac:dyDescent="0.35">
      <c r="A9" s="43">
        <v>1</v>
      </c>
      <c r="B9" s="27"/>
      <c r="C9" s="27"/>
      <c r="D9" s="43">
        <v>1</v>
      </c>
      <c r="E9" s="27"/>
      <c r="F9" s="27"/>
      <c r="G9" s="43">
        <v>1</v>
      </c>
      <c r="H9" s="27"/>
      <c r="I9" s="28"/>
    </row>
    <row r="10" spans="1:9" x14ac:dyDescent="0.35">
      <c r="A10" s="43">
        <v>2</v>
      </c>
      <c r="B10" s="27"/>
      <c r="C10" s="27"/>
      <c r="D10" s="43">
        <v>2</v>
      </c>
      <c r="E10" s="27"/>
      <c r="F10" s="27"/>
      <c r="G10" s="43">
        <v>2</v>
      </c>
      <c r="H10" s="27"/>
      <c r="I10" s="28"/>
    </row>
    <row r="11" spans="1:9" x14ac:dyDescent="0.35">
      <c r="A11" s="43">
        <v>3</v>
      </c>
      <c r="B11" s="27"/>
      <c r="C11" s="27"/>
      <c r="D11" s="43">
        <v>3</v>
      </c>
      <c r="E11" s="27"/>
      <c r="F11" s="27"/>
      <c r="G11" s="43">
        <v>3</v>
      </c>
      <c r="H11" s="27"/>
      <c r="I11" s="28"/>
    </row>
    <row r="12" spans="1:9" x14ac:dyDescent="0.35">
      <c r="A12" s="43">
        <v>4</v>
      </c>
      <c r="B12" s="27"/>
      <c r="C12" s="27" t="s">
        <v>11</v>
      </c>
      <c r="D12" s="43">
        <v>4</v>
      </c>
      <c r="E12" s="27"/>
      <c r="F12" s="27"/>
      <c r="G12" s="43">
        <v>4</v>
      </c>
      <c r="H12" s="27"/>
      <c r="I12" s="28"/>
    </row>
    <row r="13" spans="1:9" x14ac:dyDescent="0.35">
      <c r="A13" s="43">
        <v>5</v>
      </c>
      <c r="B13" s="27"/>
      <c r="C13" s="27"/>
      <c r="D13" s="43">
        <v>5</v>
      </c>
      <c r="E13" s="27"/>
      <c r="F13" s="27"/>
      <c r="G13" s="43">
        <v>5</v>
      </c>
      <c r="H13" s="27"/>
      <c r="I13" s="28"/>
    </row>
    <row r="14" spans="1:9" x14ac:dyDescent="0.35">
      <c r="A14" s="43">
        <v>6</v>
      </c>
      <c r="B14" s="27"/>
      <c r="C14" s="27"/>
      <c r="D14" s="43">
        <v>6</v>
      </c>
      <c r="E14" s="27"/>
      <c r="F14" s="27"/>
      <c r="G14" s="43">
        <v>6</v>
      </c>
      <c r="H14" s="27"/>
      <c r="I14" s="28"/>
    </row>
    <row r="15" spans="1:9" x14ac:dyDescent="0.35">
      <c r="A15" s="43">
        <v>7</v>
      </c>
      <c r="B15" s="27"/>
      <c r="C15" s="27"/>
      <c r="D15" s="43">
        <v>7</v>
      </c>
      <c r="E15" s="27"/>
      <c r="F15" s="27"/>
      <c r="G15" s="43">
        <v>7</v>
      </c>
      <c r="H15" s="27"/>
      <c r="I15" s="28"/>
    </row>
    <row r="16" spans="1:9" x14ac:dyDescent="0.35">
      <c r="A16" s="43">
        <v>8</v>
      </c>
      <c r="B16" s="27"/>
      <c r="C16" s="27"/>
      <c r="D16" s="43">
        <v>8</v>
      </c>
      <c r="E16" s="27"/>
      <c r="F16" s="27"/>
      <c r="G16" s="43">
        <v>8</v>
      </c>
      <c r="H16" s="27"/>
      <c r="I16" s="28"/>
    </row>
    <row r="17" spans="1:9" x14ac:dyDescent="0.35">
      <c r="A17" s="43">
        <v>9</v>
      </c>
      <c r="B17" s="27"/>
      <c r="C17" s="27"/>
      <c r="D17" s="43">
        <v>9</v>
      </c>
      <c r="E17" s="27"/>
      <c r="F17" s="27"/>
      <c r="G17" s="43">
        <v>9</v>
      </c>
      <c r="H17" s="27"/>
      <c r="I17" s="28"/>
    </row>
    <row r="18" spans="1:9" x14ac:dyDescent="0.35">
      <c r="A18" s="43">
        <v>10</v>
      </c>
      <c r="B18" s="27"/>
      <c r="C18" s="27"/>
      <c r="D18" s="43">
        <v>10</v>
      </c>
      <c r="E18" s="27"/>
      <c r="F18" s="27"/>
      <c r="G18" s="43">
        <v>10</v>
      </c>
      <c r="H18" s="27"/>
      <c r="I18" s="28"/>
    </row>
    <row r="19" spans="1:9" x14ac:dyDescent="0.35">
      <c r="A19" s="43">
        <v>11</v>
      </c>
      <c r="B19" s="27"/>
      <c r="C19" s="27"/>
      <c r="D19" s="43">
        <v>11</v>
      </c>
      <c r="E19" s="27"/>
      <c r="F19" s="27"/>
      <c r="G19" s="43">
        <v>11</v>
      </c>
      <c r="H19" s="27"/>
      <c r="I19" s="28"/>
    </row>
    <row r="20" spans="1:9" x14ac:dyDescent="0.35">
      <c r="A20" s="43">
        <v>12</v>
      </c>
      <c r="B20" s="27"/>
      <c r="C20" s="27"/>
      <c r="D20" s="43">
        <v>12</v>
      </c>
      <c r="E20" s="27"/>
      <c r="F20" s="27"/>
      <c r="G20" s="43">
        <v>12</v>
      </c>
      <c r="H20" s="27"/>
      <c r="I20" s="28"/>
    </row>
    <row r="21" spans="1:9" x14ac:dyDescent="0.35">
      <c r="A21" s="43">
        <v>13</v>
      </c>
      <c r="B21" s="27"/>
      <c r="C21" s="27"/>
      <c r="D21" s="43">
        <v>13</v>
      </c>
      <c r="E21" s="27"/>
      <c r="F21" s="27"/>
      <c r="G21" s="43">
        <v>13</v>
      </c>
      <c r="H21" s="27"/>
      <c r="I21" s="28"/>
    </row>
    <row r="22" spans="1:9" x14ac:dyDescent="0.35">
      <c r="A22" s="43">
        <v>14</v>
      </c>
      <c r="B22" s="27"/>
      <c r="C22" s="27"/>
      <c r="D22" s="43">
        <v>14</v>
      </c>
      <c r="E22" s="27"/>
      <c r="F22" s="27"/>
      <c r="G22" s="43">
        <v>14</v>
      </c>
      <c r="H22" s="27"/>
      <c r="I22" s="28"/>
    </row>
    <row r="23" spans="1:9" x14ac:dyDescent="0.35">
      <c r="A23" s="43">
        <v>15</v>
      </c>
      <c r="B23" s="27"/>
      <c r="C23" s="27"/>
      <c r="D23" s="43">
        <v>15</v>
      </c>
      <c r="E23" s="27"/>
      <c r="F23" s="27"/>
      <c r="G23" s="43">
        <v>15</v>
      </c>
      <c r="H23" s="27"/>
      <c r="I23" s="28"/>
    </row>
    <row r="24" spans="1:9" x14ac:dyDescent="0.35">
      <c r="A24" s="43">
        <v>16</v>
      </c>
      <c r="B24" s="27"/>
      <c r="C24" s="27"/>
      <c r="D24" s="43">
        <v>16</v>
      </c>
      <c r="E24" s="27"/>
      <c r="F24" s="27"/>
      <c r="G24" s="43">
        <v>16</v>
      </c>
      <c r="H24" s="27"/>
      <c r="I24" s="28"/>
    </row>
    <row r="25" spans="1:9" x14ac:dyDescent="0.35">
      <c r="A25" s="43">
        <v>17</v>
      </c>
      <c r="B25" s="27"/>
      <c r="C25" s="27"/>
      <c r="D25" s="43">
        <v>17</v>
      </c>
      <c r="E25" s="27"/>
      <c r="F25" s="27"/>
      <c r="G25" s="43">
        <v>17</v>
      </c>
      <c r="H25" s="27"/>
      <c r="I25" s="28"/>
    </row>
    <row r="26" spans="1:9" x14ac:dyDescent="0.35">
      <c r="A26" s="43">
        <v>18</v>
      </c>
      <c r="B26" s="27"/>
      <c r="C26" s="27"/>
      <c r="D26" s="43">
        <v>18</v>
      </c>
      <c r="E26" s="27"/>
      <c r="F26" s="27"/>
      <c r="G26" s="43">
        <v>18</v>
      </c>
      <c r="H26" s="27"/>
      <c r="I26" s="28"/>
    </row>
    <row r="27" spans="1:9" x14ac:dyDescent="0.35">
      <c r="A27" s="43">
        <v>19</v>
      </c>
      <c r="B27" s="27"/>
      <c r="C27" s="27"/>
      <c r="D27" s="43">
        <v>19</v>
      </c>
      <c r="E27" s="27"/>
      <c r="F27" s="27"/>
      <c r="G27" s="43">
        <v>19</v>
      </c>
      <c r="H27" s="27"/>
      <c r="I27" s="28"/>
    </row>
    <row r="28" spans="1:9" x14ac:dyDescent="0.35">
      <c r="A28" s="43">
        <v>20</v>
      </c>
      <c r="B28" s="27"/>
      <c r="C28" s="27"/>
      <c r="D28" s="43">
        <v>20</v>
      </c>
      <c r="E28" s="27"/>
      <c r="F28" s="27"/>
      <c r="G28" s="43">
        <v>20</v>
      </c>
      <c r="H28" s="27"/>
      <c r="I28" s="28"/>
    </row>
    <row r="29" spans="1:9" x14ac:dyDescent="0.35">
      <c r="A29" s="43">
        <v>21</v>
      </c>
      <c r="B29" s="27"/>
      <c r="C29" s="27"/>
      <c r="D29" s="43">
        <v>21</v>
      </c>
      <c r="E29" s="27"/>
      <c r="F29" s="27"/>
      <c r="G29" s="43">
        <v>21</v>
      </c>
      <c r="H29" s="27"/>
      <c r="I29" s="28"/>
    </row>
    <row r="30" spans="1:9" x14ac:dyDescent="0.35">
      <c r="A30" s="43">
        <v>22</v>
      </c>
      <c r="B30" s="27"/>
      <c r="C30" s="27"/>
      <c r="D30" s="43">
        <v>22</v>
      </c>
      <c r="E30" s="27"/>
      <c r="F30" s="27"/>
      <c r="G30" s="43">
        <v>22</v>
      </c>
      <c r="H30" s="27"/>
      <c r="I30" s="28"/>
    </row>
    <row r="31" spans="1:9" x14ac:dyDescent="0.35">
      <c r="A31" s="43">
        <v>23</v>
      </c>
      <c r="B31" s="27"/>
      <c r="C31" s="27"/>
      <c r="D31" s="43">
        <v>23</v>
      </c>
      <c r="E31" s="27"/>
      <c r="F31" s="27"/>
      <c r="G31" s="43">
        <v>23</v>
      </c>
      <c r="H31" s="27"/>
      <c r="I31" s="28"/>
    </row>
    <row r="32" spans="1:9" x14ac:dyDescent="0.35">
      <c r="A32" s="43">
        <v>24</v>
      </c>
      <c r="B32" s="27"/>
      <c r="C32" s="27"/>
      <c r="D32" s="43">
        <v>24</v>
      </c>
      <c r="E32" s="27"/>
      <c r="F32" s="27"/>
      <c r="G32" s="43">
        <v>24</v>
      </c>
      <c r="H32" s="27"/>
      <c r="I32" s="28"/>
    </row>
    <row r="33" spans="1:9" x14ac:dyDescent="0.35">
      <c r="A33" s="43">
        <v>25</v>
      </c>
      <c r="B33" s="27"/>
      <c r="C33" s="27"/>
      <c r="D33" s="43">
        <v>25</v>
      </c>
      <c r="E33" s="27"/>
      <c r="F33" s="27"/>
      <c r="G33" s="43">
        <v>25</v>
      </c>
      <c r="H33" s="27"/>
      <c r="I33" s="28"/>
    </row>
    <row r="34" spans="1:9" x14ac:dyDescent="0.35">
      <c r="A34" s="43">
        <v>26</v>
      </c>
      <c r="B34" s="27"/>
      <c r="C34" s="27"/>
      <c r="D34" s="43">
        <v>26</v>
      </c>
      <c r="E34" s="27"/>
      <c r="F34" s="27"/>
      <c r="G34" s="43">
        <v>26</v>
      </c>
      <c r="H34" s="27"/>
      <c r="I34" s="28"/>
    </row>
    <row r="35" spans="1:9" x14ac:dyDescent="0.35">
      <c r="A35" s="43">
        <v>27</v>
      </c>
      <c r="B35" s="27"/>
      <c r="C35" s="27"/>
      <c r="D35" s="43">
        <v>27</v>
      </c>
      <c r="E35" s="27"/>
      <c r="F35" s="27"/>
      <c r="G35" s="43">
        <v>27</v>
      </c>
      <c r="H35" s="27"/>
      <c r="I35" s="28"/>
    </row>
    <row r="36" spans="1:9" x14ac:dyDescent="0.35">
      <c r="A36" s="43">
        <v>28</v>
      </c>
      <c r="B36" s="27"/>
      <c r="C36" s="27"/>
      <c r="D36" s="43">
        <v>28</v>
      </c>
      <c r="E36" s="27"/>
      <c r="F36" s="27"/>
      <c r="G36" s="43">
        <v>28</v>
      </c>
      <c r="H36" s="27"/>
      <c r="I36" s="28"/>
    </row>
    <row r="37" spans="1:9" x14ac:dyDescent="0.35">
      <c r="A37" s="43">
        <v>29</v>
      </c>
      <c r="B37" s="27"/>
      <c r="C37" s="27"/>
      <c r="D37" s="43">
        <v>29</v>
      </c>
      <c r="E37" s="27"/>
      <c r="F37" s="27"/>
      <c r="G37" s="43">
        <v>29</v>
      </c>
      <c r="H37" s="27"/>
      <c r="I37" s="28"/>
    </row>
    <row r="38" spans="1:9" x14ac:dyDescent="0.35">
      <c r="A38" s="43">
        <v>30</v>
      </c>
      <c r="B38" s="27"/>
      <c r="C38" s="27"/>
      <c r="D38" s="43">
        <v>30</v>
      </c>
      <c r="E38" s="27"/>
      <c r="F38" s="27"/>
      <c r="G38" s="43">
        <v>30</v>
      </c>
      <c r="H38" s="27"/>
      <c r="I38" s="28"/>
    </row>
    <row r="39" spans="1:9" x14ac:dyDescent="0.35">
      <c r="A39" s="43">
        <v>31</v>
      </c>
      <c r="B39" s="27"/>
      <c r="C39" s="27"/>
      <c r="D39" s="43">
        <v>31</v>
      </c>
      <c r="E39" s="27"/>
      <c r="F39" s="27"/>
      <c r="G39" s="43">
        <v>31</v>
      </c>
      <c r="H39" s="27"/>
      <c r="I39" s="47"/>
    </row>
    <row r="40" spans="1:9" s="7" customFormat="1" ht="24.75" customHeight="1" x14ac:dyDescent="0.35">
      <c r="A40" s="44" t="s">
        <v>0</v>
      </c>
      <c r="B40" s="13">
        <f>SUM(B9:B39)</f>
        <v>0</v>
      </c>
      <c r="C40" s="13">
        <f>SUM(C9:C39)</f>
        <v>0</v>
      </c>
      <c r="D40" s="44" t="s">
        <v>0</v>
      </c>
      <c r="E40" s="13">
        <f t="shared" ref="E40:F40" si="0">SUM(E9:E39)</f>
        <v>0</v>
      </c>
      <c r="F40" s="13">
        <f t="shared" si="0"/>
        <v>0</v>
      </c>
      <c r="G40" s="44" t="s">
        <v>0</v>
      </c>
      <c r="H40" s="13">
        <f t="shared" ref="H40:I40" si="1">SUM(H9:H39)</f>
        <v>0</v>
      </c>
      <c r="I40" s="14">
        <f t="shared" si="1"/>
        <v>0</v>
      </c>
    </row>
    <row r="42" spans="1:9" ht="21" customHeight="1" x14ac:dyDescent="0.35">
      <c r="A42" s="56" t="s">
        <v>8</v>
      </c>
      <c r="B42" s="57"/>
      <c r="C42" s="29"/>
      <c r="D42" s="56" t="s">
        <v>8</v>
      </c>
      <c r="E42" s="57"/>
      <c r="F42" s="29"/>
      <c r="G42" s="56" t="s">
        <v>8</v>
      </c>
      <c r="H42" s="57"/>
      <c r="I42" s="29"/>
    </row>
    <row r="43" spans="1:9" ht="21" customHeight="1" x14ac:dyDescent="0.35">
      <c r="A43" s="45" t="s">
        <v>7</v>
      </c>
      <c r="B43" s="46"/>
      <c r="C43" s="30"/>
      <c r="D43" s="45" t="s">
        <v>7</v>
      </c>
      <c r="E43" s="46"/>
      <c r="F43" s="30"/>
      <c r="G43" s="45" t="s">
        <v>7</v>
      </c>
      <c r="H43" s="46"/>
      <c r="I43" s="31"/>
    </row>
    <row r="44" spans="1:9" ht="21" customHeight="1" x14ac:dyDescent="0.35">
      <c r="A44" s="45" t="s">
        <v>9</v>
      </c>
      <c r="B44" s="46"/>
      <c r="C44" s="24" t="e">
        <f>ROUND(C42/C43,2)</f>
        <v>#DIV/0!</v>
      </c>
      <c r="D44" s="45" t="s">
        <v>9</v>
      </c>
      <c r="E44" s="46"/>
      <c r="F44" s="24" t="e">
        <f>ROUND(F42/F43,2)</f>
        <v>#DIV/0!</v>
      </c>
      <c r="G44" s="45" t="s">
        <v>9</v>
      </c>
      <c r="H44" s="46"/>
      <c r="I44" s="24" t="e">
        <f>ROUND(I42/I43,2)</f>
        <v>#DIV/0!</v>
      </c>
    </row>
    <row r="45" spans="1:9" ht="17.25" customHeight="1" x14ac:dyDescent="0.35"/>
    <row r="46" spans="1:9" ht="19.5" customHeight="1" x14ac:dyDescent="0.35">
      <c r="A46" s="35" t="s">
        <v>17</v>
      </c>
      <c r="B46" s="36"/>
      <c r="C46" s="37"/>
    </row>
    <row r="47" spans="1:9" ht="21" customHeight="1" x14ac:dyDescent="0.35">
      <c r="A47" s="18" t="s">
        <v>6</v>
      </c>
      <c r="B47" s="19"/>
      <c r="C47" s="25" t="e">
        <f>ROUND(C44*C40+F44*F40+I44*I40,2)</f>
        <v>#DIV/0!</v>
      </c>
    </row>
    <row r="48" spans="1:9" ht="21" customHeight="1" x14ac:dyDescent="0.35">
      <c r="A48" s="16" t="s">
        <v>5</v>
      </c>
      <c r="B48" s="17"/>
      <c r="C48" s="26">
        <f>SUM(C40,F40,I40)</f>
        <v>0</v>
      </c>
    </row>
    <row r="50" spans="1:9" s="1" customFormat="1" ht="17.649999999999999" customHeight="1" x14ac:dyDescent="0.35">
      <c r="A50" s="33" t="s">
        <v>12</v>
      </c>
    </row>
    <row r="51" spans="1:9" s="1" customFormat="1" x14ac:dyDescent="0.35">
      <c r="A51" s="55" t="s">
        <v>13</v>
      </c>
      <c r="B51" s="55"/>
      <c r="C51" s="55"/>
      <c r="D51" s="55"/>
      <c r="E51" s="55"/>
      <c r="F51" s="55"/>
      <c r="G51" s="55"/>
      <c r="H51" s="55"/>
      <c r="I51" s="55"/>
    </row>
    <row r="52" spans="1:9" s="1" customFormat="1" x14ac:dyDescent="0.35">
      <c r="A52" s="55" t="s">
        <v>14</v>
      </c>
      <c r="B52" s="55"/>
      <c r="C52" s="55"/>
      <c r="D52" s="55"/>
      <c r="E52" s="55"/>
      <c r="F52" s="55"/>
      <c r="G52" s="55"/>
      <c r="H52" s="55"/>
      <c r="I52" s="55"/>
    </row>
    <row r="53" spans="1:9" s="1" customFormat="1" ht="20.65" customHeight="1" x14ac:dyDescent="0.35">
      <c r="A53" s="39"/>
    </row>
    <row r="54" spans="1:9" s="1" customFormat="1" ht="15.5" x14ac:dyDescent="0.35">
      <c r="A54" s="40" t="s">
        <v>19</v>
      </c>
      <c r="B54" s="41"/>
      <c r="C54" s="34"/>
    </row>
    <row r="55" spans="1:9" s="1" customFormat="1" ht="15.5" x14ac:dyDescent="0.35">
      <c r="A55" s="40" t="s">
        <v>20</v>
      </c>
      <c r="B55" s="42"/>
      <c r="C55" s="34"/>
    </row>
    <row r="56" spans="1:9" s="1" customFormat="1" ht="27" customHeight="1" x14ac:dyDescent="0.35">
      <c r="C56" s="54" t="s">
        <v>15</v>
      </c>
      <c r="D56" s="54"/>
      <c r="E56" s="54"/>
    </row>
  </sheetData>
  <sheetProtection selectLockedCells="1"/>
  <mergeCells count="11">
    <mergeCell ref="C56:E56"/>
    <mergeCell ref="A51:I51"/>
    <mergeCell ref="A52:I52"/>
    <mergeCell ref="A42:B42"/>
    <mergeCell ref="D42:E42"/>
    <mergeCell ref="G42:H42"/>
    <mergeCell ref="B1:I1"/>
    <mergeCell ref="F3:H3"/>
    <mergeCell ref="F4:H4"/>
    <mergeCell ref="B3:D3"/>
    <mergeCell ref="B4:D4"/>
  </mergeCells>
  <conditionalFormatting sqref="A9:A39">
    <cfRule type="cellIs" dxfId="4" priority="1" operator="greaterThan">
      <formula>$A$7</formula>
    </cfRule>
  </conditionalFormatting>
  <conditionalFormatting sqref="D9:D39">
    <cfRule type="cellIs" dxfId="3" priority="7" operator="greaterThan">
      <formula>$D$7</formula>
    </cfRule>
  </conditionalFormatting>
  <conditionalFormatting sqref="F9">
    <cfRule type="expression" dxfId="2" priority="4">
      <formula>$C$9&gt;$B$9</formula>
    </cfRule>
  </conditionalFormatting>
  <conditionalFormatting sqref="G9:G39">
    <cfRule type="cellIs" dxfId="1" priority="6" operator="greaterThan">
      <formula>$G$7</formula>
    </cfRule>
  </conditionalFormatting>
  <conditionalFormatting sqref="I9">
    <cfRule type="expression" dxfId="0" priority="2">
      <formula>$C$9&gt;$B$9</formula>
    </cfRule>
  </conditionalFormatting>
  <dataValidations count="4">
    <dataValidation allowBlank="1" showInputMessage="1" showErrorMessage="1" prompt="Rémunération mensuelle de l'auxiliaire (rémunération brute + Charges patronales)" sqref="C42 F42 I42" xr:uid="{5B87A676-20E2-46FC-BF51-CB9C157A01B4}"/>
    <dataValidation allowBlank="1" showInputMessage="1" showErrorMessage="1" prompt="Régime horaire mensuel de traval" sqref="C43 F43 I43" xr:uid="{FDC7AB80-5B32-4E49-8E59-BD1F82AF476A}"/>
    <dataValidation type="decimal" showInputMessage="1" showErrorMessage="1" error="Le nombre d'heures déclarées ne peut excéder le nombre d'heures effectuées par l'aidé." sqref="I9:I39 C9:C39 F9:F39" xr:uid="{69003C96-0043-403D-A341-B4CB6ED897BD}">
      <formula1>0</formula1>
      <formula2>B9</formula2>
    </dataValidation>
    <dataValidation type="custom" allowBlank="1" showInputMessage="1" showErrorMessage="1" sqref="B9:B39 E9:E39 H9:H39" xr:uid="{4D987EA8-99F6-476D-B921-9E46A6F9978D}">
      <formula1>A9&lt;=A$7</formula1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Aux vie professionnelle</vt:lpstr>
      <vt:lpstr>Date</vt:lpstr>
      <vt:lpstr>'Aux vie professionnelle'!Zone_d_impression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Auguste, Catherine</cp:lastModifiedBy>
  <cp:lastPrinted>2024-12-09T14:05:45Z</cp:lastPrinted>
  <dcterms:created xsi:type="dcterms:W3CDTF">2023-09-20T07:02:52Z</dcterms:created>
  <dcterms:modified xsi:type="dcterms:W3CDTF">2025-06-26T14:57:34Z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2023-09-20T07:21:06Z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b2727c58-feea-4b62-b500-80d47a0856a4</vt:lpwstr>
  </property>
  <property fmtid="{D5CDD505-2E9C-101B-9397-08002B2CF9AE}" pid="8" name="MSIP_Label_94e1e3e5-28aa-42d2-a9d5-f117a2286530_ContentBits">
    <vt:lpwstr>2</vt:lpwstr>
  </property>
</Properties>
</file>